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c128f119c8ef5c/Documents/Timothy Place Body Corporate 75916/"/>
    </mc:Choice>
  </mc:AlternateContent>
  <xr:revisionPtr revIDLastSave="32" documentId="8_{467466C1-B130-4E4A-9B2B-600BEEB5318C}" xr6:coauthVersionLast="47" xr6:coauthVersionMax="47" xr10:uidLastSave="{A9776B89-45E7-4DA8-BB66-C7905145617E}"/>
  <bookViews>
    <workbookView xWindow="-110" yWindow="-110" windowWidth="19420" windowHeight="11500" xr2:uid="{56AF7CEF-6ED3-4A29-A03E-09AF70400E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F13" i="1"/>
  <c r="B13" i="1"/>
  <c r="E29" i="1"/>
  <c r="B21" i="1"/>
  <c r="H29" i="1"/>
</calcChain>
</file>

<file path=xl/sharedStrings.xml><?xml version="1.0" encoding="utf-8"?>
<sst xmlns="http://schemas.openxmlformats.org/spreadsheetml/2006/main" count="47" uniqueCount="46">
  <si>
    <t>Timothy Place Bodycorp 75916</t>
  </si>
  <si>
    <t>Income</t>
  </si>
  <si>
    <t>Expenses</t>
  </si>
  <si>
    <t>MVS Insurance valuation</t>
  </si>
  <si>
    <t>Net Interest</t>
  </si>
  <si>
    <t xml:space="preserve">Donaldson - Lawn/Garden </t>
  </si>
  <si>
    <t>MVS Valuation from Units</t>
  </si>
  <si>
    <t>Short term maintenance 12 x $88</t>
  </si>
  <si>
    <t>L/Term maintenance 12 x $260</t>
  </si>
  <si>
    <t>Workings</t>
  </si>
  <si>
    <t>2022-2023</t>
  </si>
  <si>
    <t>Insurance</t>
  </si>
  <si>
    <t>valuation</t>
  </si>
  <si>
    <t>Gerard Donaldson - lawn</t>
  </si>
  <si>
    <t>unit 1</t>
  </si>
  <si>
    <t>April</t>
  </si>
  <si>
    <t>May</t>
  </si>
  <si>
    <t>June</t>
  </si>
  <si>
    <t>unit 4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</si>
  <si>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</si>
  <si>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</si>
  <si>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</si>
  <si>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</si>
  <si>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</si>
  <si>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</si>
  <si>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</si>
  <si>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</si>
  <si>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</si>
  <si>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1st April 2023 - 31st March 2024</t>
  </si>
  <si>
    <t>Insurance 2023 - 2024 from Units</t>
  </si>
  <si>
    <t>Balance online saver as at  2023</t>
  </si>
  <si>
    <t>Insurance 2023-2024</t>
  </si>
  <si>
    <t>Unit 1 paid Insurance direct</t>
  </si>
  <si>
    <t>Insurance refund for Unit 4</t>
  </si>
  <si>
    <t>To Unit 4 insurance refund</t>
  </si>
  <si>
    <t>Balance as at 1st April 2023</t>
  </si>
  <si>
    <t>31/3/24  Balance Westpac - 00</t>
  </si>
  <si>
    <t xml:space="preserve">31/3/24  Balance Westpac - 17 </t>
  </si>
  <si>
    <t>Balance  $1,708.87</t>
  </si>
  <si>
    <t>Balance  $25,928.72</t>
  </si>
  <si>
    <t>unit 2                                             $9,909.18 }</t>
  </si>
  <si>
    <t>unit 3                                             $5,240.21 }</t>
  </si>
  <si>
    <t xml:space="preserve">                                                         Paid</t>
  </si>
  <si>
    <t>As at 31 March 2024</t>
  </si>
  <si>
    <t>Westpac Timothy Pl   03-1584-0000788-000</t>
  </si>
  <si>
    <t>Online Saver Account  03-1584-0000788-017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</si>
</sst>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1" fillId="0" borderId="0" xfId="0" applyFont="1"/>
    <xf numFmtId="8" fontId="0" fillId="0" borderId="0" xfId="0" applyNumberFormat="1"/>
    <xf numFmtId="44" fontId="2" fillId="0" borderId="0" xfId="0" applyNumberFormat="1" applyFont="1"/>
    <xf numFmtId="8" fontId="1" fillId="0" borderId="0" xfId="0" applyNumberFormat="1" applyFon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40D0-32AF-469D-A748-B2F68F9A5974}">
  <dimension ref="A1:H33"/>
  <sheetViews>
    <sheetView tabSelected="1" workbookViewId="0">
      <selection activeCell="B35" sqref="B35"/>
    </sheetView>
  </sheetViews>
  <sheetFormatPr defaultRowHeight="14.5" x14ac:dyDescent="0.35"/>
  <cols>
    <col min="1" max="1" width="31" customWidth="1"/>
    <col min="2" max="2" width="12.7265625" customWidth="1"/>
    <col min="3" max="3" width="11" customWidth="1"/>
    <col min="4" max="4" width="5.6328125" customWidth="1"/>
    <col min="5" max="5" width="27.81640625" customWidth="1"/>
    <col min="6" max="6" width="12" customWidth="1"/>
  </cols>
  <sheetData>
    <row r="1" spans="1:7" x14ac:dyDescent="0.35">
      <c r="B1" s="1"/>
      <c r="C1" s="1"/>
      <c r="D1" s="2" t="s">
        <v>0</v>
      </c>
      <c r="E1" s="2"/>
      <c r="F1" s="1"/>
    </row>
    <row r="2" spans="1:7" x14ac:dyDescent="0.35">
      <c r="A2" s="2" t="s">
        <v>28</v>
      </c>
      <c r="B2" s="1"/>
      <c r="C2" s="1"/>
      <c r="F2" s="1"/>
    </row>
    <row r="3" spans="1:7" x14ac:dyDescent="0.35">
      <c r="B3" s="1"/>
      <c r="C3" s="1"/>
      <c r="F3" s="1"/>
    </row>
    <row r="4" spans="1:7" x14ac:dyDescent="0.35">
      <c r="A4" s="2" t="s">
        <v>1</v>
      </c>
      <c r="B4" s="1"/>
      <c r="C4" s="1"/>
      <c r="E4" s="2" t="s">
        <v>2</v>
      </c>
      <c r="F4" s="1"/>
    </row>
    <row r="5" spans="1:7" x14ac:dyDescent="0.35">
      <c r="A5" t="s">
        <v>35</v>
      </c>
      <c r="B5" s="3">
        <v>22453.3</v>
      </c>
      <c r="C5" s="1"/>
      <c r="E5" t="s">
        <v>31</v>
      </c>
      <c r="F5" s="1">
        <v>30111.52</v>
      </c>
    </row>
    <row r="6" spans="1:7" x14ac:dyDescent="0.35">
      <c r="A6" t="s">
        <v>30</v>
      </c>
      <c r="B6" s="3">
        <v>1142.8699999999999</v>
      </c>
      <c r="C6" s="1"/>
      <c r="E6" t="s">
        <v>3</v>
      </c>
      <c r="F6" s="1"/>
    </row>
    <row r="7" spans="1:7" x14ac:dyDescent="0.35">
      <c r="A7" t="s">
        <v>4</v>
      </c>
      <c r="B7" s="1">
        <v>355.42</v>
      </c>
      <c r="C7" s="1"/>
      <c r="E7" t="s">
        <v>34</v>
      </c>
      <c r="F7" s="1">
        <v>519.04999999999995</v>
      </c>
    </row>
    <row r="8" spans="1:7" x14ac:dyDescent="0.35">
      <c r="A8" t="s">
        <v>29</v>
      </c>
      <c r="B8" s="1">
        <v>30111.52</v>
      </c>
      <c r="C8" s="1"/>
      <c r="E8" t="s">
        <v>5</v>
      </c>
      <c r="F8" s="1">
        <v>490</v>
      </c>
    </row>
    <row r="9" spans="1:7" x14ac:dyDescent="0.35">
      <c r="A9" t="s">
        <v>33</v>
      </c>
      <c r="B9" s="1">
        <v>519.04999999999995</v>
      </c>
      <c r="C9" s="1"/>
      <c r="E9" t="s">
        <v>36</v>
      </c>
      <c r="F9" s="1">
        <v>1708.87</v>
      </c>
    </row>
    <row r="10" spans="1:7" x14ac:dyDescent="0.35">
      <c r="A10" t="s">
        <v>6</v>
      </c>
      <c r="B10" s="1"/>
      <c r="C10" s="1"/>
      <c r="E10" t="s">
        <v>37</v>
      </c>
      <c r="F10" s="1">
        <v>25928.720000000001</v>
      </c>
    </row>
    <row r="11" spans="1:7" x14ac:dyDescent="0.35">
      <c r="A11" t="s">
        <v>7</v>
      </c>
      <c r="B11" s="1">
        <v>1056</v>
      </c>
      <c r="C11" s="1"/>
      <c r="F11" s="1"/>
    </row>
    <row r="12" spans="1:7" ht="16" x14ac:dyDescent="0.5">
      <c r="A12" t="s">
        <v>8</v>
      </c>
      <c r="B12" s="4">
        <v>3120</v>
      </c>
      <c r="C12" s="1"/>
      <c r="F12" s="1"/>
    </row>
    <row r="13" spans="1:7" x14ac:dyDescent="0.35">
      <c r="B13" s="5">
        <f>SUM(B5:B12)</f>
        <v>58758.16</v>
      </c>
      <c r="C13" s="1"/>
      <c r="F13" s="6">
        <f>SUM(F5:F12)</f>
        <v>58758.16</v>
      </c>
    </row>
    <row r="14" spans="1:7" x14ac:dyDescent="0.35">
      <c r="B14" s="6"/>
      <c r="C14" s="1"/>
      <c r="F14" s="6"/>
    </row>
    <row r="15" spans="1:7" x14ac:dyDescent="0.35">
      <c r="A15" s="2" t="s">
        <v>9</v>
      </c>
      <c r="B15" s="1"/>
      <c r="C15" s="1"/>
      <c r="F15" s="1"/>
    </row>
    <row r="16" spans="1:7" x14ac:dyDescent="0.35">
      <c r="A16" s="2" t="s">
        <v>10</v>
      </c>
      <c r="B16" s="6" t="s">
        <v>11</v>
      </c>
      <c r="C16" s="6" t="s">
        <v>12</v>
      </c>
      <c r="D16" s="2"/>
      <c r="E16" s="2" t="s">
        <v>13</v>
      </c>
      <c r="F16" s="2"/>
      <c r="G16" s="6" t="s">
        <v>4</v>
      </c>
    </row>
    <row r="17" spans="1:8" x14ac:dyDescent="0.35">
      <c r="A17" t="s">
        <v>14</v>
      </c>
      <c r="B17" s="1"/>
      <c r="C17" s="1"/>
      <c r="E17" s="1"/>
      <c r="F17" t="s">
        <v>15</v>
      </c>
      <c r="G17" s="1"/>
      <c r="H17" s="1">
        <v>21.75</v>
      </c>
    </row>
    <row r="18" spans="1:8" x14ac:dyDescent="0.35">
      <c r="A18" t="s">
        <v>40</v>
      </c>
      <c r="B18" s="1">
        <v>15149.39</v>
      </c>
      <c r="C18" s="1"/>
      <c r="E18" s="1">
        <v>30</v>
      </c>
      <c r="F18" t="s">
        <v>16</v>
      </c>
      <c r="G18" s="1"/>
      <c r="H18" s="1">
        <v>28.57</v>
      </c>
    </row>
    <row r="19" spans="1:8" x14ac:dyDescent="0.35">
      <c r="A19" t="s">
        <v>41</v>
      </c>
      <c r="B19" s="1"/>
      <c r="C19" s="1"/>
      <c r="E19" s="1"/>
      <c r="F19" t="s">
        <v>17</v>
      </c>
      <c r="G19" s="1"/>
      <c r="H19" s="1">
        <v>28.42</v>
      </c>
    </row>
    <row r="20" spans="1:8" ht="16" x14ac:dyDescent="0.5">
      <c r="A20" t="s">
        <v>18</v>
      </c>
      <c r="B20" s="4">
        <v>14962.13</v>
      </c>
      <c r="C20" s="4"/>
      <c r="E20" s="1">
        <v>60</v>
      </c>
      <c r="F20" t="s">
        <v>19</v>
      </c>
      <c r="G20" s="1"/>
      <c r="H20" s="1">
        <v>29.73</v>
      </c>
    </row>
    <row r="21" spans="1:8" x14ac:dyDescent="0.35">
      <c r="A21" t="s">
        <v>42</v>
      </c>
      <c r="B21" s="6">
        <f>SUM(B17:B20)</f>
        <v>30111.519999999997</v>
      </c>
      <c r="C21" s="6"/>
      <c r="E21" s="1"/>
      <c r="F21" t="s">
        <v>20</v>
      </c>
      <c r="G21" s="1"/>
      <c r="H21" s="1">
        <v>30.1</v>
      </c>
    </row>
    <row r="22" spans="1:8" ht="16" x14ac:dyDescent="0.5">
      <c r="A22" t="s">
        <v>32</v>
      </c>
      <c r="B22" s="4">
        <v>5562.45</v>
      </c>
      <c r="C22" s="1"/>
      <c r="E22" s="1"/>
      <c r="F22" t="s">
        <v>21</v>
      </c>
      <c r="G22" s="1"/>
      <c r="H22" s="1">
        <v>29.48</v>
      </c>
    </row>
    <row r="23" spans="1:8" x14ac:dyDescent="0.35">
      <c r="B23" s="6">
        <f>SUM(B21:B22)</f>
        <v>35673.969999999994</v>
      </c>
      <c r="C23" s="1"/>
      <c r="E23" s="1">
        <v>30</v>
      </c>
      <c r="F23" t="s">
        <v>22</v>
      </c>
      <c r="G23" s="1"/>
      <c r="H23" s="1">
        <v>30.83</v>
      </c>
    </row>
    <row r="24" spans="1:8" ht="16" x14ac:dyDescent="0.5">
      <c r="B24" s="4"/>
      <c r="C24" s="1"/>
      <c r="E24" s="1">
        <v>30</v>
      </c>
      <c r="F24" t="s">
        <v>23</v>
      </c>
      <c r="G24" s="1"/>
      <c r="H24" s="1">
        <v>30.18</v>
      </c>
    </row>
    <row r="25" spans="1:8" x14ac:dyDescent="0.35">
      <c r="B25" s="1"/>
      <c r="C25" s="1"/>
      <c r="E25" s="1">
        <v>30</v>
      </c>
      <c r="F25" t="s">
        <v>24</v>
      </c>
      <c r="G25" s="1"/>
      <c r="H25" s="1">
        <v>31.56</v>
      </c>
    </row>
    <row r="26" spans="1:8" x14ac:dyDescent="0.35">
      <c r="B26" s="1"/>
      <c r="C26" s="1"/>
      <c r="E26" s="1">
        <v>250</v>
      </c>
      <c r="F26" t="s">
        <v>25</v>
      </c>
      <c r="G26" s="1"/>
      <c r="H26" s="1">
        <v>31.93</v>
      </c>
    </row>
    <row r="27" spans="1:8" x14ac:dyDescent="0.35">
      <c r="B27" s="1"/>
      <c r="C27" s="1"/>
      <c r="E27" s="1"/>
      <c r="F27" t="s">
        <v>26</v>
      </c>
      <c r="G27" s="1"/>
      <c r="H27" s="1">
        <v>30.21</v>
      </c>
    </row>
    <row r="28" spans="1:8" ht="16" x14ac:dyDescent="0.5">
      <c r="A28" s="2" t="s">
        <v>43</v>
      </c>
      <c r="B28" s="1"/>
      <c r="C28" s="1"/>
      <c r="E28" s="4">
        <v>60</v>
      </c>
      <c r="F28" t="s">
        <v>27</v>
      </c>
      <c r="G28" s="4"/>
      <c r="H28" s="4">
        <v>32.659999999999997</v>
      </c>
    </row>
    <row r="29" spans="1:8" x14ac:dyDescent="0.35">
      <c r="A29" t="s">
        <v>44</v>
      </c>
      <c r="B29" s="1"/>
      <c r="C29" s="1"/>
      <c r="E29" s="6">
        <f>SUM(E17:E28)</f>
        <v>490</v>
      </c>
      <c r="F29" s="2"/>
      <c r="G29" s="6"/>
      <c r="H29" s="6">
        <f>SUM(H17:H28)</f>
        <v>355.41999999999996</v>
      </c>
    </row>
    <row r="30" spans="1:8" x14ac:dyDescent="0.35">
      <c r="A30" s="2" t="s">
        <v>38</v>
      </c>
      <c r="B30" s="1"/>
      <c r="C30" s="1"/>
      <c r="E30" s="1"/>
      <c r="G30" s="1"/>
    </row>
    <row r="31" spans="1:8" x14ac:dyDescent="0.35">
      <c r="A31" t="s">
        <v>45</v>
      </c>
      <c r="B31" s="1"/>
      <c r="C31" s="1"/>
      <c r="F31" s="1"/>
    </row>
    <row r="32" spans="1:8" x14ac:dyDescent="0.35">
      <c r="A32" s="2" t="s">
        <v>39</v>
      </c>
      <c r="B32" s="1"/>
      <c r="C32" s="1"/>
      <c r="F32" s="1"/>
    </row>
    <row r="33" spans="3:6" x14ac:dyDescent="0.35">
      <c r="C33" s="1"/>
      <c r="F33" s="1"/>
    </row>
  </sheetData>
  <printOptions gridLines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61D05D3D3D844BDE187CD150336FF" ma:contentTypeVersion="14" ma:contentTypeDescription="Create a new document." ma:contentTypeScope="" ma:versionID="3dc783a72e07b9cbd62620d73f97e63b">
  <xsd:schema xmlns:xsd="http://www.w3.org/2001/XMLSchema" xmlns:xs="http://www.w3.org/2001/XMLSchema" xmlns:p="http://schemas.microsoft.com/office/2006/metadata/properties" xmlns:ns2="1ce5b78d-b69c-4628-bdd7-16d065538d14" xmlns:ns3="b2660a6f-3e01-4372-9159-21136adddbe9" targetNamespace="http://schemas.microsoft.com/office/2006/metadata/properties" ma:root="true" ma:fieldsID="156089a815e3e1f2afcf0f7c1c32a16f" ns2:_="" ns3:_="">
    <xsd:import namespace="1ce5b78d-b69c-4628-bdd7-16d065538d14"/>
    <xsd:import namespace="b2660a6f-3e01-4372-9159-21136adddb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5b78d-b69c-4628-bdd7-16d065538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8c7c0c-1bdb-4df5-9b89-b8eb35630e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60a6f-3e01-4372-9159-21136adddb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9e5487-d05f-4c82-8d06-ee79e425fbec}" ma:internalName="TaxCatchAll" ma:showField="CatchAllData" ma:web="b2660a6f-3e01-4372-9159-21136addd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5b78d-b69c-4628-bdd7-16d065538d14">
      <Terms xmlns="http://schemas.microsoft.com/office/infopath/2007/PartnerControls"/>
    </lcf76f155ced4ddcb4097134ff3c332f>
    <TaxCatchAll xmlns="b2660a6f-3e01-4372-9159-21136adddbe9" xsi:nil="true"/>
  </documentManagement>
</p:properties>
</file>

<file path=customXml/itemProps1.xml><?xml version="1.0" encoding="utf-8"?>
<ds:datastoreItem xmlns:ds="http://schemas.openxmlformats.org/officeDocument/2006/customXml" ds:itemID="{438CE209-10CC-422E-9C89-A4431ED2D894}"/>
</file>

<file path=customXml/itemProps2.xml><?xml version="1.0" encoding="utf-8"?>
<ds:datastoreItem xmlns:ds="http://schemas.openxmlformats.org/officeDocument/2006/customXml" ds:itemID="{454EB01B-7460-451D-BACB-46C1F08B71E4}"/>
</file>

<file path=customXml/itemProps3.xml><?xml version="1.0" encoding="utf-8"?>
<ds:datastoreItem xmlns:ds="http://schemas.openxmlformats.org/officeDocument/2006/customXml" ds:itemID="{457A0E80-D5CE-4A01-B28D-57658D42E8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Delore</dc:creator>
  <cp:lastModifiedBy>Pauline Delore</cp:lastModifiedBy>
  <cp:lastPrinted>2024-06-18T05:48:55Z</cp:lastPrinted>
  <dcterms:created xsi:type="dcterms:W3CDTF">2024-06-18T03:36:41Z</dcterms:created>
  <dcterms:modified xsi:type="dcterms:W3CDTF">2024-06-18T05:51:47Z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0x0101008EC61D05D3D3D844BDE187CD150336FF</vt:lpwstr>
  </property>
</Properties>
</file>